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装饰清单-标段2" sheetId="1" r:id="rId1"/>
  </sheets>
  <definedNames>
    <definedName name="_xlnm._FilterDatabase" localSheetId="0" hidden="1">'装饰清单-标段2'!$A$2:$H$26</definedName>
  </definedNames>
  <calcPr calcId="144525"/>
</workbook>
</file>

<file path=xl/sharedStrings.xml><?xml version="1.0" encoding="utf-8"?>
<sst xmlns="http://schemas.openxmlformats.org/spreadsheetml/2006/main" count="77" uniqueCount="20">
  <si>
    <t>7#楼外墙装饰清单（7-1#、7-2#、7-3#学生宿舍）</t>
  </si>
  <si>
    <t>序号</t>
  </si>
  <si>
    <t>项目名称</t>
  </si>
  <si>
    <t>项目特征</t>
  </si>
  <si>
    <t>单位</t>
  </si>
  <si>
    <t>工程量</t>
  </si>
  <si>
    <t>最高限价（元）</t>
  </si>
  <si>
    <t>合计（元）</t>
  </si>
  <si>
    <t>备注</t>
  </si>
  <si>
    <t>外墙装饰</t>
  </si>
  <si>
    <t>外墙真石漆（含雨蓬底、悬挑底）</t>
  </si>
  <si>
    <t>1.基层清理
2.抹抗裂砂浆、挂玻纤网
3.抹防水腻子两遍
4.腻子打磨，喷底漆
5.喷真石漆
6.喷罩面漆</t>
  </si>
  <si>
    <t>m2</t>
  </si>
  <si>
    <t>小计</t>
  </si>
  <si>
    <t>元</t>
  </si>
  <si>
    <r>
      <rPr>
        <b/>
        <sz val="16"/>
        <rFont val="宋体"/>
        <charset val="134"/>
        <scheme val="minor"/>
      </rPr>
      <t>8#楼外墙装饰清单（</t>
    </r>
    <r>
      <rPr>
        <b/>
        <sz val="16"/>
        <rFont val="宋体"/>
        <charset val="134"/>
        <scheme val="minor"/>
      </rPr>
      <t>8</t>
    </r>
    <r>
      <rPr>
        <b/>
        <sz val="16"/>
        <rFont val="宋体"/>
        <charset val="134"/>
        <scheme val="minor"/>
      </rPr>
      <t>-1#、</t>
    </r>
    <r>
      <rPr>
        <b/>
        <sz val="16"/>
        <rFont val="宋体"/>
        <charset val="134"/>
        <scheme val="minor"/>
      </rPr>
      <t>8</t>
    </r>
    <r>
      <rPr>
        <b/>
        <sz val="16"/>
        <rFont val="宋体"/>
        <charset val="134"/>
        <scheme val="minor"/>
      </rPr>
      <t>-2#、</t>
    </r>
    <r>
      <rPr>
        <b/>
        <sz val="16"/>
        <rFont val="宋体"/>
        <charset val="134"/>
        <scheme val="minor"/>
      </rPr>
      <t>8</t>
    </r>
    <r>
      <rPr>
        <b/>
        <sz val="16"/>
        <rFont val="宋体"/>
        <charset val="134"/>
        <scheme val="minor"/>
      </rPr>
      <t>-3#学生宿舍）</t>
    </r>
  </si>
  <si>
    <t>11#体育馆外墙装饰清单</t>
  </si>
  <si>
    <t>配电房外墙装饰清单</t>
  </si>
  <si>
    <t>看台外墙装饰清单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</si>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</sst>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20" workbookViewId="0">
      <selection activeCell="F28" sqref="F28"/>
    </sheetView>
  </sheetViews>
  <sheetFormatPr defaultColWidth="8.90833333333333" defaultRowHeight="13.5" outlineLevelCol="7"/>
  <cols>
    <col min="1" max="1" width="6" style="3" customWidth="1"/>
    <col min="2" max="2" width="19.3583333333333" style="4" customWidth="1"/>
    <col min="3" max="3" width="53.55" style="1" customWidth="1"/>
    <col min="4" max="4" width="6" style="3" customWidth="1"/>
    <col min="5" max="5" width="10.3583333333333" style="3" customWidth="1"/>
    <col min="6" max="6" width="10.8166666666667" style="5" customWidth="1"/>
    <col min="7" max="7" width="14.55" style="3" customWidth="1"/>
    <col min="8" max="8" width="13.175" style="1" customWidth="1"/>
    <col min="9" max="9" width="8.90833333333333" style="1"/>
    <col min="10" max="10" width="15.0916666666667" style="1" customWidth="1"/>
    <col min="11" max="16384" width="8.90833333333333" style="1"/>
  </cols>
  <sheetData>
    <row r="1" s="1" customFormat="1" ht="33" customHeight="1" spans="1:8">
      <c r="A1" s="6" t="s">
        <v>0</v>
      </c>
      <c r="B1" s="6"/>
      <c r="C1" s="6"/>
      <c r="D1" s="6"/>
      <c r="E1" s="7"/>
      <c r="F1" s="8"/>
      <c r="G1" s="7"/>
      <c r="H1" s="6"/>
    </row>
    <row r="2" s="1" customFormat="1" ht="25" customHeight="1" spans="1:8">
      <c r="A2" s="9" t="s">
        <v>1</v>
      </c>
      <c r="B2" s="10" t="s">
        <v>2</v>
      </c>
      <c r="C2" s="9" t="s">
        <v>3</v>
      </c>
      <c r="D2" s="9" t="s">
        <v>4</v>
      </c>
      <c r="E2" s="11" t="s">
        <v>5</v>
      </c>
      <c r="F2" s="12" t="s">
        <v>6</v>
      </c>
      <c r="G2" s="9" t="s">
        <v>7</v>
      </c>
      <c r="H2" s="9" t="s">
        <v>8</v>
      </c>
    </row>
    <row r="3" s="1" customFormat="1" ht="25" customHeight="1" spans="1:8">
      <c r="A3" s="13" t="s">
        <v>9</v>
      </c>
      <c r="B3" s="13"/>
      <c r="C3" s="13"/>
      <c r="D3" s="13"/>
      <c r="E3" s="13"/>
      <c r="F3" s="13"/>
      <c r="G3" s="13"/>
      <c r="H3" s="13"/>
    </row>
    <row r="4" s="1" customFormat="1" ht="86" customHeight="1" spans="1:8">
      <c r="A4" s="14">
        <v>1</v>
      </c>
      <c r="B4" s="15" t="s">
        <v>10</v>
      </c>
      <c r="C4" s="15" t="s">
        <v>11</v>
      </c>
      <c r="D4" s="14" t="s">
        <v>12</v>
      </c>
      <c r="E4" s="16">
        <v>8526.97</v>
      </c>
      <c r="F4" s="17">
        <v>70</v>
      </c>
      <c r="G4" s="14">
        <f>ROUND(F4*E4,2)</f>
        <v>596887.9</v>
      </c>
      <c r="H4" s="18"/>
    </row>
    <row r="5" s="2" customFormat="1" ht="36.5" customHeight="1" spans="1:8">
      <c r="A5" s="19" t="s">
        <v>13</v>
      </c>
      <c r="B5" s="19"/>
      <c r="C5" s="20"/>
      <c r="D5" s="21" t="s">
        <v>14</v>
      </c>
      <c r="E5" s="22">
        <f>SUM(G4)</f>
        <v>596887.9</v>
      </c>
      <c r="F5" s="23"/>
      <c r="G5" s="24"/>
      <c r="H5" s="25"/>
    </row>
    <row r="6" s="1" customFormat="1" ht="33" customHeight="1" spans="1:8">
      <c r="A6" s="6" t="s">
        <v>15</v>
      </c>
      <c r="B6" s="6"/>
      <c r="C6" s="6"/>
      <c r="D6" s="6"/>
      <c r="E6" s="7"/>
      <c r="F6" s="7"/>
      <c r="G6" s="7"/>
      <c r="H6" s="6"/>
    </row>
    <row r="7" s="1" customFormat="1" ht="25" customHeight="1" spans="1:8">
      <c r="A7" s="9" t="s">
        <v>1</v>
      </c>
      <c r="B7" s="10" t="s">
        <v>2</v>
      </c>
      <c r="C7" s="9" t="s">
        <v>3</v>
      </c>
      <c r="D7" s="9" t="s">
        <v>4</v>
      </c>
      <c r="E7" s="11" t="s">
        <v>5</v>
      </c>
      <c r="F7" s="12" t="s">
        <v>6</v>
      </c>
      <c r="G7" s="9" t="s">
        <v>7</v>
      </c>
      <c r="H7" s="9" t="s">
        <v>8</v>
      </c>
    </row>
    <row r="8" s="1" customFormat="1" ht="25" customHeight="1" spans="1:8">
      <c r="A8" s="13" t="s">
        <v>9</v>
      </c>
      <c r="B8" s="13"/>
      <c r="C8" s="13"/>
      <c r="D8" s="13"/>
      <c r="E8" s="13"/>
      <c r="F8" s="13"/>
      <c r="G8" s="13"/>
      <c r="H8" s="13"/>
    </row>
    <row r="9" s="1" customFormat="1" ht="86" customHeight="1" spans="1:8">
      <c r="A9" s="14">
        <v>1</v>
      </c>
      <c r="B9" s="15" t="s">
        <v>10</v>
      </c>
      <c r="C9" s="15" t="s">
        <v>11</v>
      </c>
      <c r="D9" s="14" t="s">
        <v>12</v>
      </c>
      <c r="E9" s="26">
        <v>8526.97</v>
      </c>
      <c r="F9" s="17">
        <v>70</v>
      </c>
      <c r="G9" s="14">
        <f>ROUND(F9*E9,2)</f>
        <v>596887.9</v>
      </c>
      <c r="H9" s="18"/>
    </row>
    <row r="10" s="2" customFormat="1" ht="36.5" customHeight="1" spans="1:8">
      <c r="A10" s="19" t="s">
        <v>13</v>
      </c>
      <c r="B10" s="19"/>
      <c r="C10" s="20"/>
      <c r="D10" s="21" t="s">
        <v>14</v>
      </c>
      <c r="E10" s="22">
        <f>SUM(G9)</f>
        <v>596887.9</v>
      </c>
      <c r="F10" s="23"/>
      <c r="G10" s="24"/>
      <c r="H10" s="25"/>
    </row>
    <row r="11" s="1" customFormat="1" ht="33" customHeight="1" spans="1:8">
      <c r="A11" s="6" t="s">
        <v>16</v>
      </c>
      <c r="B11" s="6"/>
      <c r="C11" s="6"/>
      <c r="D11" s="6"/>
      <c r="E11" s="7"/>
      <c r="F11" s="7"/>
      <c r="G11" s="7"/>
      <c r="H11" s="6"/>
    </row>
    <row r="12" s="1" customFormat="1" ht="25" customHeight="1" spans="1:8">
      <c r="A12" s="9" t="s">
        <v>1</v>
      </c>
      <c r="B12" s="10" t="s">
        <v>2</v>
      </c>
      <c r="C12" s="9" t="s">
        <v>3</v>
      </c>
      <c r="D12" s="9" t="s">
        <v>4</v>
      </c>
      <c r="E12" s="11" t="s">
        <v>5</v>
      </c>
      <c r="F12" s="12" t="s">
        <v>6</v>
      </c>
      <c r="G12" s="9" t="s">
        <v>7</v>
      </c>
      <c r="H12" s="9" t="s">
        <v>8</v>
      </c>
    </row>
    <row r="13" s="1" customFormat="1" ht="25" customHeight="1" spans="1:8">
      <c r="A13" s="13" t="s">
        <v>9</v>
      </c>
      <c r="B13" s="13"/>
      <c r="C13" s="13"/>
      <c r="D13" s="13"/>
      <c r="E13" s="13"/>
      <c r="F13" s="13"/>
      <c r="G13" s="13"/>
      <c r="H13" s="13"/>
    </row>
    <row r="14" s="1" customFormat="1" ht="86" customHeight="1" spans="1:8">
      <c r="A14" s="14">
        <v>1</v>
      </c>
      <c r="B14" s="15" t="s">
        <v>10</v>
      </c>
      <c r="C14" s="15" t="s">
        <v>11</v>
      </c>
      <c r="D14" s="26" t="s">
        <v>12</v>
      </c>
      <c r="E14" s="26">
        <v>3373.8</v>
      </c>
      <c r="F14" s="17">
        <v>70</v>
      </c>
      <c r="G14" s="14">
        <f>ROUND(F14*E14,2)</f>
        <v>236166</v>
      </c>
      <c r="H14" s="18"/>
    </row>
    <row r="15" s="2" customFormat="1" ht="36.5" customHeight="1" spans="1:8">
      <c r="A15" s="19" t="s">
        <v>13</v>
      </c>
      <c r="B15" s="19"/>
      <c r="C15" s="20"/>
      <c r="D15" s="21" t="s">
        <v>14</v>
      </c>
      <c r="E15" s="22">
        <f>SUM(G14)</f>
        <v>236166</v>
      </c>
      <c r="F15" s="23"/>
      <c r="G15" s="24"/>
      <c r="H15" s="25"/>
    </row>
    <row r="16" s="1" customFormat="1" ht="33" customHeight="1" spans="1:8">
      <c r="A16" s="6" t="s">
        <v>17</v>
      </c>
      <c r="B16" s="6"/>
      <c r="C16" s="6"/>
      <c r="D16" s="6"/>
      <c r="E16" s="7"/>
      <c r="F16" s="7"/>
      <c r="G16" s="7"/>
      <c r="H16" s="6"/>
    </row>
    <row r="17" s="1" customFormat="1" ht="25" customHeight="1" spans="1:8">
      <c r="A17" s="9" t="s">
        <v>1</v>
      </c>
      <c r="B17" s="10" t="s">
        <v>2</v>
      </c>
      <c r="C17" s="9" t="s">
        <v>3</v>
      </c>
      <c r="D17" s="9" t="s">
        <v>4</v>
      </c>
      <c r="E17" s="11" t="s">
        <v>5</v>
      </c>
      <c r="F17" s="12" t="s">
        <v>6</v>
      </c>
      <c r="G17" s="9" t="s">
        <v>7</v>
      </c>
      <c r="H17" s="9" t="s">
        <v>8</v>
      </c>
    </row>
    <row r="18" s="1" customFormat="1" ht="25" customHeight="1" spans="1:8">
      <c r="A18" s="13" t="s">
        <v>9</v>
      </c>
      <c r="B18" s="13"/>
      <c r="C18" s="13"/>
      <c r="D18" s="13"/>
      <c r="E18" s="13"/>
      <c r="F18" s="13"/>
      <c r="G18" s="13"/>
      <c r="H18" s="13"/>
    </row>
    <row r="19" s="1" customFormat="1" ht="86" customHeight="1" spans="1:8">
      <c r="A19" s="14">
        <v>1</v>
      </c>
      <c r="B19" s="15" t="s">
        <v>10</v>
      </c>
      <c r="C19" s="15" t="s">
        <v>11</v>
      </c>
      <c r="D19" s="26" t="s">
        <v>12</v>
      </c>
      <c r="E19" s="16">
        <v>294.44</v>
      </c>
      <c r="F19" s="17">
        <v>70</v>
      </c>
      <c r="G19" s="14">
        <f>ROUND(F19*E19,2)</f>
        <v>20610.8</v>
      </c>
      <c r="H19" s="18"/>
    </row>
    <row r="20" s="2" customFormat="1" ht="36.5" customHeight="1" spans="1:8">
      <c r="A20" s="19" t="s">
        <v>13</v>
      </c>
      <c r="B20" s="19"/>
      <c r="C20" s="20"/>
      <c r="D20" s="21" t="s">
        <v>14</v>
      </c>
      <c r="E20" s="22">
        <f>SUM(G19)</f>
        <v>20610.8</v>
      </c>
      <c r="F20" s="23"/>
      <c r="G20" s="24"/>
      <c r="H20" s="25"/>
    </row>
    <row r="21" s="1" customFormat="1" ht="33" customHeight="1" spans="1:8">
      <c r="A21" s="6" t="s">
        <v>18</v>
      </c>
      <c r="B21" s="6"/>
      <c r="C21" s="6"/>
      <c r="D21" s="6"/>
      <c r="E21" s="7"/>
      <c r="F21" s="7"/>
      <c r="G21" s="7"/>
      <c r="H21" s="6"/>
    </row>
    <row r="22" s="1" customFormat="1" ht="25" customHeight="1" spans="1:8">
      <c r="A22" s="9" t="s">
        <v>1</v>
      </c>
      <c r="B22" s="10" t="s">
        <v>2</v>
      </c>
      <c r="C22" s="9" t="s">
        <v>3</v>
      </c>
      <c r="D22" s="9" t="s">
        <v>4</v>
      </c>
      <c r="E22" s="11" t="s">
        <v>5</v>
      </c>
      <c r="F22" s="12" t="s">
        <v>6</v>
      </c>
      <c r="G22" s="9" t="s">
        <v>7</v>
      </c>
      <c r="H22" s="9" t="s">
        <v>8</v>
      </c>
    </row>
    <row r="23" s="1" customFormat="1" ht="25" customHeight="1" spans="1:8">
      <c r="A23" s="13" t="s">
        <v>9</v>
      </c>
      <c r="B23" s="13"/>
      <c r="C23" s="13"/>
      <c r="D23" s="13"/>
      <c r="E23" s="13"/>
      <c r="F23" s="13"/>
      <c r="G23" s="13"/>
      <c r="H23" s="13"/>
    </row>
    <row r="24" s="1" customFormat="1" ht="86" customHeight="1" spans="1:8">
      <c r="A24" s="14">
        <v>1</v>
      </c>
      <c r="B24" s="15" t="s">
        <v>10</v>
      </c>
      <c r="C24" s="15" t="s">
        <v>11</v>
      </c>
      <c r="D24" s="26" t="s">
        <v>12</v>
      </c>
      <c r="E24" s="16">
        <v>1716.16</v>
      </c>
      <c r="F24" s="17">
        <v>70</v>
      </c>
      <c r="G24" s="14">
        <f>ROUND(F24*E24,2)</f>
        <v>120131.2</v>
      </c>
      <c r="H24" s="18"/>
    </row>
    <row r="25" s="2" customFormat="1" ht="36.5" customHeight="1" spans="1:8">
      <c r="A25" s="19" t="s">
        <v>13</v>
      </c>
      <c r="B25" s="19"/>
      <c r="C25" s="20"/>
      <c r="D25" s="21" t="s">
        <v>14</v>
      </c>
      <c r="E25" s="22">
        <f>SUM(G24)</f>
        <v>120131.2</v>
      </c>
      <c r="F25" s="23"/>
      <c r="G25" s="24"/>
      <c r="H25" s="25"/>
    </row>
    <row r="26" s="2" customFormat="1" ht="39" customHeight="1" spans="1:8">
      <c r="A26" s="19" t="s">
        <v>19</v>
      </c>
      <c r="B26" s="19"/>
      <c r="C26" s="20"/>
      <c r="D26" s="21" t="s">
        <v>14</v>
      </c>
      <c r="E26" s="22">
        <f>SUM(E5,E10,E15,E20,E25)</f>
        <v>1570683.8</v>
      </c>
      <c r="F26" s="23"/>
      <c r="G26" s="24"/>
      <c r="H26" s="25"/>
    </row>
    <row r="28" spans="6:6">
      <c r="F28" s="5">
        <v>1570683.8</v>
      </c>
    </row>
  </sheetData>
  <mergeCells count="22">
    <mergeCell ref="A1:H1"/>
    <mergeCell ref="A3:H3"/>
    <mergeCell ref="A5:C5"/>
    <mergeCell ref="E5:G5"/>
    <mergeCell ref="A6:H6"/>
    <mergeCell ref="A8:H8"/>
    <mergeCell ref="A10:C10"/>
    <mergeCell ref="E10:G10"/>
    <mergeCell ref="A11:H11"/>
    <mergeCell ref="A13:H13"/>
    <mergeCell ref="A15:C15"/>
    <mergeCell ref="E15:G15"/>
    <mergeCell ref="A16:H16"/>
    <mergeCell ref="A18:H18"/>
    <mergeCell ref="A20:C20"/>
    <mergeCell ref="E20:G20"/>
    <mergeCell ref="A21:H21"/>
    <mergeCell ref="A23:H23"/>
    <mergeCell ref="A25:C25"/>
    <mergeCell ref="E25:G25"/>
    <mergeCell ref="A26:C26"/>
    <mergeCell ref="E26:G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装饰清单-标段2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任缘</dc:creator>
  <cp:lastModifiedBy>森淼淼1387721944</cp:lastModifiedBy>
  <dcterms:created xsi:type="dcterms:W3CDTF">2023-05-25T06:49:00Z</dcterms:created>
  <dcterms:modified xsi:type="dcterms:W3CDTF">2023-05-29T00:52:34Z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80FF6F17E1724173BE8CFC7A62D21B3C_11</vt:lpwstr>
  </property>
  <property fmtid="{D5CDD505-2E9C-101B-9397-08002B2CF9AE}" pid="3" name="KSOProductBuildVer">
    <vt:lpwstr>2052-11.1.0.14309</vt:lpwstr>
  </property>
</Properties>
</file>